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20415" windowHeight="77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6" i="1"/>
  <c r="E5"/>
  <c r="E4"/>
  <c r="F4" s="1"/>
  <c r="F5"/>
  <c r="F6"/>
  <c r="D3"/>
  <c r="E3" l="1"/>
  <c r="F3"/>
</calcChain>
</file>

<file path=xl/sharedStrings.xml><?xml version="1.0" encoding="utf-8"?>
<sst xmlns="http://schemas.openxmlformats.org/spreadsheetml/2006/main" count="13" uniqueCount="13">
  <si>
    <t>구분</t>
    <phoneticPr fontId="1" type="noConversion"/>
  </si>
  <si>
    <t>1인1일쓰레기
배출량(kg)</t>
    <phoneticPr fontId="1" type="noConversion"/>
  </si>
  <si>
    <t>비고</t>
    <phoneticPr fontId="1" type="noConversion"/>
  </si>
  <si>
    <t>총계</t>
    <phoneticPr fontId="1" type="noConversion"/>
  </si>
  <si>
    <t>생활</t>
    <phoneticPr fontId="1" type="noConversion"/>
  </si>
  <si>
    <t>재활용</t>
    <phoneticPr fontId="1" type="noConversion"/>
  </si>
  <si>
    <t>음식물</t>
    <phoneticPr fontId="1" type="noConversion"/>
  </si>
  <si>
    <t>세대수
(세대)</t>
    <phoneticPr fontId="1" type="noConversion"/>
  </si>
  <si>
    <t>인구수
(명)</t>
    <phoneticPr fontId="1" type="noConversion"/>
  </si>
  <si>
    <t>발생량
(t)</t>
    <phoneticPr fontId="1" type="noConversion"/>
  </si>
  <si>
    <t>1일쓰레기
발생량(t)</t>
    <phoneticPr fontId="1" type="noConversion"/>
  </si>
  <si>
    <t>※ 외국인 포함</t>
    <phoneticPr fontId="1" type="noConversion"/>
  </si>
  <si>
    <t>쓰레기 발생량(2015.11)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</si>
</sst>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_-&quot;₩&quot;* #,##0.000_-;\-&quot;₩&quot;* #,##0.000_-;_-&quot;₩&quot;* &quot;-&quot;???_-;_-@_-"/>
    <numFmt numFmtId="177" formatCode="#,##0.000_ "/>
    <numFmt numFmtId="178" formatCode="#,##0_ "/>
  </numFmts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177" fontId="0" fillId="0" borderId="5" xfId="0" applyNumberFormat="1" applyBorder="1" applyAlignment="1">
      <alignment horizontal="center" vertical="center"/>
    </xf>
    <xf numFmtId="177" fontId="0" fillId="0" borderId="6" xfId="0" applyNumberFormat="1" applyBorder="1">
      <alignment vertical="center"/>
    </xf>
    <xf numFmtId="177" fontId="0" fillId="0" borderId="8" xfId="0" applyNumberFormat="1" applyBorder="1" applyAlignment="1">
      <alignment horizontal="center" vertical="center"/>
    </xf>
    <xf numFmtId="177" fontId="0" fillId="0" borderId="9" xfId="0" applyNumberFormat="1" applyBorder="1">
      <alignment vertical="center"/>
    </xf>
    <xf numFmtId="176" fontId="0" fillId="2" borderId="2" xfId="0" applyNumberForma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177" fontId="0" fillId="3" borderId="5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  <xf numFmtId="178" fontId="0" fillId="0" borderId="7" xfId="0" applyNumberFormat="1" applyBorder="1" applyAlignment="1">
      <alignment horizontal="center" vertical="center"/>
    </xf>
    <xf numFmtId="178" fontId="0" fillId="0" borderId="5" xfId="0" applyNumberFormat="1" applyBorder="1" applyAlignment="1">
      <alignment horizontal="center" vertical="center"/>
    </xf>
    <xf numFmtId="178" fontId="0" fillId="0" borderId="8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B3" sqref="B3:B6"/>
    </sheetView>
  </sheetViews>
  <sheetFormatPr defaultRowHeight="16.5"/>
  <cols>
    <col min="1" max="2" width="14.625" bestFit="1" customWidth="1"/>
    <col min="4" max="6" width="15" customWidth="1"/>
  </cols>
  <sheetData>
    <row r="1" spans="1:7" ht="36" customHeight="1" thickBot="1">
      <c r="A1" s="11" t="s">
        <v>12</v>
      </c>
      <c r="B1" s="11"/>
      <c r="C1" s="11"/>
      <c r="D1" s="11"/>
      <c r="E1" s="11"/>
      <c r="F1" s="11"/>
      <c r="G1" s="11"/>
    </row>
    <row r="2" spans="1:7" ht="45" customHeight="1">
      <c r="A2" s="9" t="s">
        <v>7</v>
      </c>
      <c r="B2" s="6" t="s">
        <v>8</v>
      </c>
      <c r="C2" s="5" t="s">
        <v>0</v>
      </c>
      <c r="D2" s="6" t="s">
        <v>9</v>
      </c>
      <c r="E2" s="6" t="s">
        <v>10</v>
      </c>
      <c r="F2" s="6" t="s">
        <v>1</v>
      </c>
      <c r="G2" s="7" t="s">
        <v>2</v>
      </c>
    </row>
    <row r="3" spans="1:7" ht="35.25" customHeight="1">
      <c r="A3" s="12">
        <v>171833</v>
      </c>
      <c r="B3" s="14">
        <v>412488</v>
      </c>
      <c r="C3" s="8" t="s">
        <v>3</v>
      </c>
      <c r="D3" s="8">
        <f>SUM(D4:D6)</f>
        <v>6888.01</v>
      </c>
      <c r="E3" s="8">
        <f t="shared" ref="E3:F3" si="0">SUM(E4:E6)</f>
        <v>229.60033333333334</v>
      </c>
      <c r="F3" s="8">
        <f t="shared" si="0"/>
        <v>0.55662306135774453</v>
      </c>
      <c r="G3" s="2"/>
    </row>
    <row r="4" spans="1:7" ht="35.25" customHeight="1">
      <c r="A4" s="12"/>
      <c r="B4" s="14"/>
      <c r="C4" s="1" t="s">
        <v>4</v>
      </c>
      <c r="D4" s="1">
        <v>3519.65</v>
      </c>
      <c r="E4" s="1">
        <f>D4/30</f>
        <v>117.32166666666667</v>
      </c>
      <c r="F4" s="1">
        <f>E4/B3*1000</f>
        <v>0.28442443578156618</v>
      </c>
      <c r="G4" s="2"/>
    </row>
    <row r="5" spans="1:7" ht="35.25" customHeight="1">
      <c r="A5" s="12"/>
      <c r="B5" s="14"/>
      <c r="C5" s="1" t="s">
        <v>5</v>
      </c>
      <c r="D5" s="1">
        <v>908.36</v>
      </c>
      <c r="E5" s="1">
        <f>D5/30</f>
        <v>30.278666666666666</v>
      </c>
      <c r="F5" s="1">
        <f>E5/B3*1000</f>
        <v>7.3404963699954098E-2</v>
      </c>
      <c r="G5" s="2"/>
    </row>
    <row r="6" spans="1:7" ht="35.25" customHeight="1" thickBot="1">
      <c r="A6" s="13"/>
      <c r="B6" s="15"/>
      <c r="C6" s="3" t="s">
        <v>6</v>
      </c>
      <c r="D6" s="3">
        <v>2460</v>
      </c>
      <c r="E6" s="3">
        <f>D6/30</f>
        <v>82</v>
      </c>
      <c r="F6" s="3">
        <f>E6/B3*1000</f>
        <v>0.19879366187622427</v>
      </c>
      <c r="G6" s="4"/>
    </row>
    <row r="7" spans="1:7">
      <c r="B7" s="10" t="s">
        <v>11</v>
      </c>
    </row>
  </sheetData>
  <mergeCells count="3">
    <mergeCell ref="A1:G1"/>
    <mergeCell ref="A3:A6"/>
    <mergeCell ref="B3:B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2015-03-06T12:04:36Z</dcterms:created>
  <dcterms:modified xsi:type="dcterms:W3CDTF">2015-12-20T07:30:58Z</dcterms:modified>
</cp:coreProperties>
</file>